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<sst xmlns="http://schemas.openxmlformats.org/spreadsheetml/2006/main" count="107" uniqueCount="78">
  <si>
    <t>Lp.</t>
  </si>
  <si>
    <t>Sołectwo</t>
  </si>
  <si>
    <t>Przeznaczenie środków funduszu sołeckiego</t>
  </si>
  <si>
    <t>Rozdział/ paragraf</t>
  </si>
  <si>
    <t>1.</t>
  </si>
  <si>
    <t>Brzezie</t>
  </si>
  <si>
    <t>2.</t>
  </si>
  <si>
    <t>Domasłów</t>
  </si>
  <si>
    <t>70005 § 4210</t>
  </si>
  <si>
    <t>3.</t>
  </si>
  <si>
    <t>Koza Wielka</t>
  </si>
  <si>
    <t>Miechów</t>
  </si>
  <si>
    <t>75412 § 4210</t>
  </si>
  <si>
    <t>Perzów</t>
  </si>
  <si>
    <t>Trębaczów</t>
  </si>
  <si>
    <t>Turkowy</t>
  </si>
  <si>
    <t>Zbyczyna</t>
  </si>
  <si>
    <t>Nr zadania</t>
  </si>
  <si>
    <t>RAZEM :</t>
  </si>
  <si>
    <t>Planowana kwota</t>
  </si>
  <si>
    <t>OGÓŁEM  FUNDUSZ :</t>
  </si>
  <si>
    <t>Zakup materiałów i sprzętów niezbędnych do bieżącego utrzymania obiektów i działek gminnych w Domasłowie</t>
  </si>
  <si>
    <t>Słupia p/Bral.</t>
  </si>
  <si>
    <t xml:space="preserve">                                                                        Rady Gminy Perzów z dnia ………….. </t>
  </si>
  <si>
    <t>90004 § 4300</t>
  </si>
  <si>
    <t>92695 § 4300</t>
  </si>
  <si>
    <t>92695 § 4210</t>
  </si>
  <si>
    <t>92695 § 6050</t>
  </si>
  <si>
    <t>60016 § 6050</t>
  </si>
  <si>
    <t>92109 § 6050</t>
  </si>
  <si>
    <t>Zakup materiałów niezbędnych do bieżącego utrzymana budynku świetlicy wiejskiej</t>
  </si>
  <si>
    <t>92109 § 4210</t>
  </si>
  <si>
    <t>Poprawa bezpieczeństwa i higieny pracy strażaków OSP w Perzowie</t>
  </si>
  <si>
    <t>Utrzymanie terenów zielonych i rekreacyjnych na obszarze sołectwa Słupia</t>
  </si>
  <si>
    <t>Zakup materiałów i sprzętów niezbędnych do bieżącego utrzymana obiektów i działek gminnych na terenie sołectwa Turkowy</t>
  </si>
  <si>
    <t>92109 § 4300</t>
  </si>
  <si>
    <t>Modernizacja terenów rekreacyjnych na Brzeziu</t>
  </si>
  <si>
    <t>Modernizacja dróg gminnych na terenie sołectwa Domasłów</t>
  </si>
  <si>
    <t>Załącznik Nr 11 do uchwały Nr …………</t>
  </si>
  <si>
    <t>Remont podłogi w świetlicy wiejskiej</t>
  </si>
  <si>
    <t>60016  § 6050</t>
  </si>
  <si>
    <t>Zakup wyposażenia do kuchni w świetlicy wiejskiej</t>
  </si>
  <si>
    <t>92109 § 4270</t>
  </si>
  <si>
    <t>Modernizacja dróg gminnych na obszarze sołectwa Koza Wielka</t>
  </si>
  <si>
    <t>Wyposażenie OSP w Miechowie w ubrania specjalne</t>
  </si>
  <si>
    <t>60016 § 4210</t>
  </si>
  <si>
    <t>Modernizacja dróg gminnych na terenie sołectwa Miechów</t>
  </si>
  <si>
    <t>Modernizacja terenu przy budynku OSP w Perzowie</t>
  </si>
  <si>
    <t>75412 § 4300</t>
  </si>
  <si>
    <t>Przegląd chłodni gastronomicznej</t>
  </si>
  <si>
    <t>Utrzymanie terenów zielonych i rekreacyjnych na obszarze sołectwa Perzów</t>
  </si>
  <si>
    <t>90004 § 4210</t>
  </si>
  <si>
    <t>Doposażenie kuchni</t>
  </si>
  <si>
    <t>Doposażenie placu zabaw w Perzowie</t>
  </si>
  <si>
    <t>Zakup kruszywa do utwardzenia dróg gminnych w Perzowie</t>
  </si>
  <si>
    <t>Zakup sprzętu i wyposażenia dla OSP Słupia p/Bralinem</t>
  </si>
  <si>
    <t>Modernizacja terenów rekreacyjnych na dz. Nr 198 w Słupi p/Bralinem</t>
  </si>
  <si>
    <t>Zakup namiotu plenerowego</t>
  </si>
  <si>
    <t>Organizacja spotkania promocyjnego</t>
  </si>
  <si>
    <t>75075 § 4300</t>
  </si>
  <si>
    <t>60016 § 4300</t>
  </si>
  <si>
    <t>Usługa geodezyjna na drodze gminnej</t>
  </si>
  <si>
    <t>Modernizacja gminnego boiska sportowego w Trębaczowie</t>
  </si>
  <si>
    <t>92601 § 6050</t>
  </si>
  <si>
    <t>Zakup sprzętu i wyposażenia strażackiego</t>
  </si>
  <si>
    <t>Rozbudowa kuchni prz sali wiejskiej w Turkowach</t>
  </si>
  <si>
    <t>Zakup płotu przy sali wiejskiej</t>
  </si>
  <si>
    <t>Zakup materiałów niezbędnych do bieżącego utrzymania świetlicy wiejskiej</t>
  </si>
  <si>
    <t>FUNDUSZ  SOŁECKI  NA  2022  ROK</t>
  </si>
  <si>
    <t>Modernizacja dróg gminnych na obszarze sołectwa Zbyczyna</t>
  </si>
  <si>
    <t>Utrzymanie terenów zielonych na obszarze sołectwa Zbyczyna</t>
  </si>
  <si>
    <t>Koszenie boisk oraz rowów przy drogach gminnych</t>
  </si>
  <si>
    <t xml:space="preserve">Wyposażenie jednostki OSP Trębaczów w sprzęt i odzież specjalną </t>
  </si>
  <si>
    <t>Wyrównywanie dróg gminnych</t>
  </si>
  <si>
    <t>Zakup materiałów i sprzętów niezbędnych do bieżącego utrzymania obiektów i działek gminnych w Słupi p/Bralinem</t>
  </si>
  <si>
    <t>Wykonanie oznaczenia ulic na obszarze sołectwa Miechów</t>
  </si>
  <si>
    <t>Zagospodarowanie terenów rekreacyjnych na obszarze sołectwa Domasłów</t>
  </si>
  <si>
    <t>Modernizacja terenów zielonych na obszarze sołectwa Koza Wielka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</si>
</sst>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33" borderId="13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vertical="center" wrapText="1"/>
    </xf>
    <xf numFmtId="4" fontId="6" fillId="2" borderId="14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right"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4" fontId="6" fillId="34" borderId="17" xfId="0" applyNumberFormat="1" applyFont="1" applyFill="1" applyBorder="1" applyAlignment="1">
      <alignment horizontal="center" vertical="center" wrapText="1"/>
    </xf>
    <xf numFmtId="4" fontId="6" fillId="34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="115" zoomScaleSheetLayoutView="115" zoomScalePageLayoutView="0" workbookViewId="0" topLeftCell="A13">
      <selection activeCell="D22" sqref="D22"/>
    </sheetView>
  </sheetViews>
  <sheetFormatPr defaultColWidth="9.140625" defaultRowHeight="12.75"/>
  <cols>
    <col min="1" max="1" width="3.8515625" style="0" customWidth="1"/>
    <col min="2" max="2" width="11.00390625" style="0" customWidth="1"/>
    <col min="3" max="3" width="6.7109375" style="2" customWidth="1"/>
    <col min="4" max="4" width="44.57421875" style="2" customWidth="1"/>
    <col min="5" max="5" width="13.28125" style="1" customWidth="1"/>
    <col min="6" max="6" width="12.421875" style="0" customWidth="1"/>
  </cols>
  <sheetData>
    <row r="1" spans="1:6" ht="17.25" customHeight="1">
      <c r="A1" s="31" t="s">
        <v>38</v>
      </c>
      <c r="B1" s="31"/>
      <c r="C1" s="31"/>
      <c r="D1" s="31"/>
      <c r="E1" s="31"/>
      <c r="F1" s="31"/>
    </row>
    <row r="2" spans="1:6" ht="15.75" customHeight="1">
      <c r="A2" s="32" t="s">
        <v>23</v>
      </c>
      <c r="B2" s="32"/>
      <c r="C2" s="32"/>
      <c r="D2" s="32"/>
      <c r="E2" s="32"/>
      <c r="F2" s="32"/>
    </row>
    <row r="3" spans="1:6" ht="18" customHeight="1">
      <c r="A3" s="8"/>
      <c r="B3" s="8"/>
      <c r="C3" s="8"/>
      <c r="D3" s="8"/>
      <c r="E3" s="8"/>
      <c r="F3" s="8"/>
    </row>
    <row r="4" spans="1:6" ht="28.5" customHeight="1">
      <c r="A4" s="33" t="s">
        <v>68</v>
      </c>
      <c r="B4" s="33"/>
      <c r="C4" s="33"/>
      <c r="D4" s="33"/>
      <c r="E4" s="33"/>
      <c r="F4" s="33"/>
    </row>
    <row r="5" spans="1:6" ht="14.25" customHeight="1">
      <c r="A5" s="9"/>
      <c r="B5" s="10"/>
      <c r="C5" s="11"/>
      <c r="D5" s="11"/>
      <c r="E5" s="12"/>
      <c r="F5" s="10"/>
    </row>
    <row r="6" spans="1:6" s="6" customFormat="1" ht="21.75" customHeight="1">
      <c r="A6" s="34" t="s">
        <v>0</v>
      </c>
      <c r="B6" s="34" t="s">
        <v>1</v>
      </c>
      <c r="C6" s="34" t="s">
        <v>17</v>
      </c>
      <c r="D6" s="43" t="s">
        <v>2</v>
      </c>
      <c r="E6" s="36" t="s">
        <v>19</v>
      </c>
      <c r="F6" s="34" t="s">
        <v>3</v>
      </c>
    </row>
    <row r="7" spans="1:6" s="5" customFormat="1" ht="14.25" customHeight="1">
      <c r="A7" s="34"/>
      <c r="B7" s="34"/>
      <c r="C7" s="35"/>
      <c r="D7" s="43"/>
      <c r="E7" s="36"/>
      <c r="F7" s="34"/>
    </row>
    <row r="8" spans="1:6" s="5" customFormat="1" ht="25.5" customHeight="1">
      <c r="A8" s="13" t="s">
        <v>4</v>
      </c>
      <c r="B8" s="13" t="s">
        <v>5</v>
      </c>
      <c r="C8" s="13">
        <v>1</v>
      </c>
      <c r="D8" s="14" t="s">
        <v>36</v>
      </c>
      <c r="E8" s="15">
        <v>17346.46</v>
      </c>
      <c r="F8" s="13" t="s">
        <v>27</v>
      </c>
    </row>
    <row r="9" spans="1:6" s="3" customFormat="1" ht="18" customHeight="1">
      <c r="A9" s="20"/>
      <c r="B9" s="20"/>
      <c r="C9" s="20"/>
      <c r="D9" s="21" t="s">
        <v>18</v>
      </c>
      <c r="E9" s="22">
        <f>SUM(E8:E8)</f>
        <v>17346.46</v>
      </c>
      <c r="F9" s="20"/>
    </row>
    <row r="10" spans="1:6" s="5" customFormat="1" ht="27" customHeight="1">
      <c r="A10" s="40" t="s">
        <v>6</v>
      </c>
      <c r="B10" s="40" t="s">
        <v>7</v>
      </c>
      <c r="C10" s="13">
        <v>1</v>
      </c>
      <c r="D10" s="14" t="s">
        <v>39</v>
      </c>
      <c r="E10" s="15">
        <v>10000</v>
      </c>
      <c r="F10" s="13" t="s">
        <v>42</v>
      </c>
    </row>
    <row r="11" spans="1:6" s="5" customFormat="1" ht="36.75" customHeight="1">
      <c r="A11" s="41"/>
      <c r="B11" s="41"/>
      <c r="C11" s="13">
        <v>2</v>
      </c>
      <c r="D11" s="14" t="s">
        <v>76</v>
      </c>
      <c r="E11" s="15">
        <v>10000</v>
      </c>
      <c r="F11" s="13" t="s">
        <v>25</v>
      </c>
    </row>
    <row r="12" spans="1:6" s="5" customFormat="1" ht="29.25" customHeight="1">
      <c r="A12" s="41"/>
      <c r="B12" s="41"/>
      <c r="C12" s="13">
        <v>3</v>
      </c>
      <c r="D12" s="14" t="s">
        <v>37</v>
      </c>
      <c r="E12" s="15">
        <v>12000</v>
      </c>
      <c r="F12" s="13" t="s">
        <v>40</v>
      </c>
    </row>
    <row r="13" spans="1:6" s="5" customFormat="1" ht="42" customHeight="1">
      <c r="A13" s="41"/>
      <c r="B13" s="41"/>
      <c r="C13" s="13">
        <v>4</v>
      </c>
      <c r="D13" s="14" t="s">
        <v>21</v>
      </c>
      <c r="E13" s="15">
        <v>2142.71</v>
      </c>
      <c r="F13" s="13" t="s">
        <v>8</v>
      </c>
    </row>
    <row r="14" spans="1:6" s="5" customFormat="1" ht="28.5" customHeight="1">
      <c r="A14" s="42"/>
      <c r="B14" s="42"/>
      <c r="C14" s="13">
        <v>5</v>
      </c>
      <c r="D14" s="14" t="s">
        <v>41</v>
      </c>
      <c r="E14" s="15">
        <v>2500</v>
      </c>
      <c r="F14" s="13" t="s">
        <v>31</v>
      </c>
    </row>
    <row r="15" spans="1:6" s="3" customFormat="1" ht="17.25" customHeight="1">
      <c r="A15" s="20"/>
      <c r="B15" s="20"/>
      <c r="C15" s="20"/>
      <c r="D15" s="21" t="s">
        <v>18</v>
      </c>
      <c r="E15" s="22">
        <f>SUM(E10:E14)</f>
        <v>36642.71</v>
      </c>
      <c r="F15" s="20"/>
    </row>
    <row r="16" spans="1:6" s="5" customFormat="1" ht="33" customHeight="1">
      <c r="A16" s="39" t="s">
        <v>9</v>
      </c>
      <c r="B16" s="39" t="s">
        <v>10</v>
      </c>
      <c r="C16" s="13">
        <v>1</v>
      </c>
      <c r="D16" s="14" t="s">
        <v>43</v>
      </c>
      <c r="E16" s="15">
        <v>20000</v>
      </c>
      <c r="F16" s="13" t="s">
        <v>28</v>
      </c>
    </row>
    <row r="17" spans="1:6" s="5" customFormat="1" ht="29.25" customHeight="1">
      <c r="A17" s="39"/>
      <c r="B17" s="39"/>
      <c r="C17" s="13">
        <v>2</v>
      </c>
      <c r="D17" s="14" t="s">
        <v>77</v>
      </c>
      <c r="E17" s="15">
        <v>7229.91</v>
      </c>
      <c r="F17" s="13" t="s">
        <v>24</v>
      </c>
    </row>
    <row r="18" spans="1:6" s="3" customFormat="1" ht="17.25" customHeight="1">
      <c r="A18" s="20"/>
      <c r="B18" s="20"/>
      <c r="C18" s="20"/>
      <c r="D18" s="21" t="s">
        <v>18</v>
      </c>
      <c r="E18" s="22">
        <f>SUM(E16:E17)</f>
        <v>27229.91</v>
      </c>
      <c r="F18" s="20"/>
    </row>
    <row r="19" spans="1:6" s="5" customFormat="1" ht="25.5" customHeight="1">
      <c r="A19" s="39">
        <v>4</v>
      </c>
      <c r="B19" s="39" t="s">
        <v>11</v>
      </c>
      <c r="C19" s="13">
        <v>1</v>
      </c>
      <c r="D19" s="14" t="s">
        <v>44</v>
      </c>
      <c r="E19" s="15">
        <v>13000</v>
      </c>
      <c r="F19" s="13" t="s">
        <v>12</v>
      </c>
    </row>
    <row r="20" spans="1:6" s="5" customFormat="1" ht="24" customHeight="1">
      <c r="A20" s="39"/>
      <c r="B20" s="39"/>
      <c r="C20" s="13">
        <v>2</v>
      </c>
      <c r="D20" s="14" t="s">
        <v>75</v>
      </c>
      <c r="E20" s="15">
        <v>10000</v>
      </c>
      <c r="F20" s="13" t="s">
        <v>45</v>
      </c>
    </row>
    <row r="21" spans="1:6" s="5" customFormat="1" ht="24" customHeight="1">
      <c r="A21" s="39"/>
      <c r="B21" s="39"/>
      <c r="C21" s="13">
        <v>3</v>
      </c>
      <c r="D21" s="14" t="s">
        <v>46</v>
      </c>
      <c r="E21" s="15">
        <v>33000</v>
      </c>
      <c r="F21" s="13" t="s">
        <v>40</v>
      </c>
    </row>
    <row r="22" spans="1:6" s="5" customFormat="1" ht="33" customHeight="1">
      <c r="A22" s="39"/>
      <c r="B22" s="39"/>
      <c r="C22" s="13">
        <v>4</v>
      </c>
      <c r="D22" s="14" t="s">
        <v>30</v>
      </c>
      <c r="E22" s="15">
        <v>544.08</v>
      </c>
      <c r="F22" s="13" t="s">
        <v>31</v>
      </c>
    </row>
    <row r="23" spans="1:6" s="3" customFormat="1" ht="17.25" customHeight="1">
      <c r="A23" s="20"/>
      <c r="B23" s="20"/>
      <c r="C23" s="20"/>
      <c r="D23" s="25" t="s">
        <v>18</v>
      </c>
      <c r="E23" s="27">
        <f>SUM(E19:E22)</f>
        <v>56544.08</v>
      </c>
      <c r="F23" s="20"/>
    </row>
    <row r="24" spans="1:8" s="5" customFormat="1" ht="27.75" customHeight="1">
      <c r="A24" s="40">
        <v>5</v>
      </c>
      <c r="B24" s="40" t="s">
        <v>13</v>
      </c>
      <c r="C24" s="13">
        <v>1</v>
      </c>
      <c r="D24" s="14" t="s">
        <v>32</v>
      </c>
      <c r="E24" s="15">
        <v>23000</v>
      </c>
      <c r="F24" s="13" t="s">
        <v>12</v>
      </c>
      <c r="H24" s="7"/>
    </row>
    <row r="25" spans="1:8" s="5" customFormat="1" ht="35.25" customHeight="1">
      <c r="A25" s="41"/>
      <c r="B25" s="41"/>
      <c r="C25" s="13">
        <v>2</v>
      </c>
      <c r="D25" s="14" t="s">
        <v>47</v>
      </c>
      <c r="E25" s="15">
        <v>6000</v>
      </c>
      <c r="F25" s="13" t="s">
        <v>48</v>
      </c>
      <c r="H25" s="7"/>
    </row>
    <row r="26" spans="1:8" s="5" customFormat="1" ht="26.25" customHeight="1">
      <c r="A26" s="41"/>
      <c r="B26" s="41"/>
      <c r="C26" s="13">
        <v>3</v>
      </c>
      <c r="D26" s="14" t="s">
        <v>49</v>
      </c>
      <c r="E26" s="15">
        <v>2400</v>
      </c>
      <c r="F26" s="13" t="s">
        <v>35</v>
      </c>
      <c r="H26" s="7"/>
    </row>
    <row r="27" spans="1:8" s="5" customFormat="1" ht="26.25" customHeight="1">
      <c r="A27" s="41"/>
      <c r="B27" s="41"/>
      <c r="C27" s="13">
        <v>4</v>
      </c>
      <c r="D27" s="14" t="s">
        <v>50</v>
      </c>
      <c r="E27" s="15">
        <v>1000</v>
      </c>
      <c r="F27" s="13" t="s">
        <v>51</v>
      </c>
      <c r="H27" s="7"/>
    </row>
    <row r="28" spans="1:8" s="5" customFormat="1" ht="26.25" customHeight="1">
      <c r="A28" s="41"/>
      <c r="B28" s="41"/>
      <c r="C28" s="13">
        <v>5</v>
      </c>
      <c r="D28" s="14" t="s">
        <v>52</v>
      </c>
      <c r="E28" s="15">
        <v>3500</v>
      </c>
      <c r="F28" s="13" t="s">
        <v>31</v>
      </c>
      <c r="H28" s="7"/>
    </row>
    <row r="29" spans="1:6" s="5" customFormat="1" ht="26.25" customHeight="1">
      <c r="A29" s="41"/>
      <c r="B29" s="41"/>
      <c r="C29" s="13">
        <v>6</v>
      </c>
      <c r="D29" s="14" t="s">
        <v>53</v>
      </c>
      <c r="E29" s="15">
        <v>15000</v>
      </c>
      <c r="F29" s="13" t="s">
        <v>27</v>
      </c>
    </row>
    <row r="30" spans="1:6" s="5" customFormat="1" ht="26.25" customHeight="1">
      <c r="A30" s="42"/>
      <c r="B30" s="42"/>
      <c r="C30" s="13">
        <v>7</v>
      </c>
      <c r="D30" s="14" t="s">
        <v>54</v>
      </c>
      <c r="E30" s="15">
        <v>16334.34</v>
      </c>
      <c r="F30" s="13" t="s">
        <v>45</v>
      </c>
    </row>
    <row r="31" spans="1:6" s="3" customFormat="1" ht="17.25" customHeight="1">
      <c r="A31" s="20"/>
      <c r="B31" s="20"/>
      <c r="C31" s="20"/>
      <c r="D31" s="21" t="s">
        <v>18</v>
      </c>
      <c r="E31" s="22">
        <f>SUM(E24:E30)</f>
        <v>67234.34</v>
      </c>
      <c r="F31" s="20"/>
    </row>
    <row r="32" spans="1:6" s="2" customFormat="1" ht="25.5" customHeight="1">
      <c r="A32" s="39">
        <v>6</v>
      </c>
      <c r="B32" s="39" t="s">
        <v>22</v>
      </c>
      <c r="C32" s="13">
        <v>1</v>
      </c>
      <c r="D32" s="14" t="s">
        <v>55</v>
      </c>
      <c r="E32" s="15">
        <v>5000</v>
      </c>
      <c r="F32" s="13" t="s">
        <v>12</v>
      </c>
    </row>
    <row r="33" spans="1:6" s="2" customFormat="1" ht="25.5" customHeight="1">
      <c r="A33" s="39"/>
      <c r="B33" s="39"/>
      <c r="C33" s="13">
        <v>2</v>
      </c>
      <c r="D33" s="14" t="s">
        <v>33</v>
      </c>
      <c r="E33" s="15">
        <v>3000</v>
      </c>
      <c r="F33" s="13" t="s">
        <v>24</v>
      </c>
    </row>
    <row r="34" spans="1:6" s="2" customFormat="1" ht="41.25" customHeight="1">
      <c r="A34" s="39"/>
      <c r="B34" s="39"/>
      <c r="C34" s="13">
        <v>3</v>
      </c>
      <c r="D34" s="14" t="s">
        <v>74</v>
      </c>
      <c r="E34" s="15">
        <v>332.09</v>
      </c>
      <c r="F34" s="13" t="s">
        <v>8</v>
      </c>
    </row>
    <row r="35" spans="1:6" s="2" customFormat="1" ht="31.5" customHeight="1">
      <c r="A35" s="39"/>
      <c r="B35" s="39"/>
      <c r="C35" s="13">
        <v>4</v>
      </c>
      <c r="D35" s="14" t="s">
        <v>56</v>
      </c>
      <c r="E35" s="15">
        <v>31000</v>
      </c>
      <c r="F35" s="13" t="s">
        <v>27</v>
      </c>
    </row>
    <row r="36" spans="1:6" s="3" customFormat="1" ht="17.25" customHeight="1">
      <c r="A36" s="20"/>
      <c r="B36" s="20"/>
      <c r="C36" s="20"/>
      <c r="D36" s="21" t="s">
        <v>18</v>
      </c>
      <c r="E36" s="22">
        <f>SUM(E32:E35)</f>
        <v>39332.09</v>
      </c>
      <c r="F36" s="20"/>
    </row>
    <row r="37" spans="1:6" s="5" customFormat="1" ht="36" customHeight="1">
      <c r="A37" s="40">
        <v>7</v>
      </c>
      <c r="B37" s="40" t="s">
        <v>14</v>
      </c>
      <c r="C37" s="13">
        <v>1</v>
      </c>
      <c r="D37" s="14" t="s">
        <v>57</v>
      </c>
      <c r="E37" s="15">
        <v>4000</v>
      </c>
      <c r="F37" s="13" t="s">
        <v>26</v>
      </c>
    </row>
    <row r="38" spans="1:6" s="5" customFormat="1" ht="25.5" customHeight="1">
      <c r="A38" s="41"/>
      <c r="B38" s="41"/>
      <c r="C38" s="13">
        <v>2</v>
      </c>
      <c r="D38" s="14" t="s">
        <v>72</v>
      </c>
      <c r="E38" s="15">
        <v>20000</v>
      </c>
      <c r="F38" s="13" t="s">
        <v>12</v>
      </c>
    </row>
    <row r="39" spans="1:6" s="5" customFormat="1" ht="25.5" customHeight="1">
      <c r="A39" s="41"/>
      <c r="B39" s="41"/>
      <c r="C39" s="13">
        <v>3</v>
      </c>
      <c r="D39" s="14" t="s">
        <v>58</v>
      </c>
      <c r="E39" s="15">
        <v>7234.34</v>
      </c>
      <c r="F39" s="13" t="s">
        <v>59</v>
      </c>
    </row>
    <row r="40" spans="1:6" s="5" customFormat="1" ht="25.5" customHeight="1">
      <c r="A40" s="41"/>
      <c r="B40" s="41"/>
      <c r="C40" s="13">
        <v>4</v>
      </c>
      <c r="D40" s="14" t="s">
        <v>73</v>
      </c>
      <c r="E40" s="15">
        <v>5000</v>
      </c>
      <c r="F40" s="13" t="s">
        <v>60</v>
      </c>
    </row>
    <row r="41" spans="1:6" s="5" customFormat="1" ht="25.5" customHeight="1">
      <c r="A41" s="41"/>
      <c r="B41" s="41"/>
      <c r="C41" s="13">
        <v>5</v>
      </c>
      <c r="D41" s="14" t="s">
        <v>61</v>
      </c>
      <c r="E41" s="15">
        <v>5000</v>
      </c>
      <c r="F41" s="13" t="s">
        <v>60</v>
      </c>
    </row>
    <row r="42" spans="1:6" s="5" customFormat="1" ht="25.5" customHeight="1">
      <c r="A42" s="42"/>
      <c r="B42" s="42"/>
      <c r="C42" s="13">
        <v>6</v>
      </c>
      <c r="D42" s="14" t="s">
        <v>62</v>
      </c>
      <c r="E42" s="15">
        <v>26000</v>
      </c>
      <c r="F42" s="13" t="s">
        <v>63</v>
      </c>
    </row>
    <row r="43" spans="1:6" s="3" customFormat="1" ht="17.25" customHeight="1">
      <c r="A43" s="20"/>
      <c r="B43" s="20"/>
      <c r="C43" s="20"/>
      <c r="D43" s="21" t="s">
        <v>18</v>
      </c>
      <c r="E43" s="22">
        <f>SUM(E37:E42)</f>
        <v>67234.34</v>
      </c>
      <c r="F43" s="20"/>
    </row>
    <row r="44" spans="1:6" s="5" customFormat="1" ht="39" customHeight="1">
      <c r="A44" s="40">
        <v>8</v>
      </c>
      <c r="B44" s="40" t="s">
        <v>15</v>
      </c>
      <c r="C44" s="13">
        <v>1</v>
      </c>
      <c r="D44" s="14" t="s">
        <v>34</v>
      </c>
      <c r="E44" s="15">
        <v>500</v>
      </c>
      <c r="F44" s="13" t="s">
        <v>8</v>
      </c>
    </row>
    <row r="45" spans="1:6" s="5" customFormat="1" ht="24.75" customHeight="1">
      <c r="A45" s="41"/>
      <c r="B45" s="41"/>
      <c r="C45" s="13">
        <v>2</v>
      </c>
      <c r="D45" s="14" t="s">
        <v>71</v>
      </c>
      <c r="E45" s="15">
        <v>2100</v>
      </c>
      <c r="F45" s="13" t="s">
        <v>24</v>
      </c>
    </row>
    <row r="46" spans="1:6" s="5" customFormat="1" ht="23.25" customHeight="1">
      <c r="A46" s="41"/>
      <c r="B46" s="41"/>
      <c r="C46" s="13">
        <v>3</v>
      </c>
      <c r="D46" s="14" t="s">
        <v>65</v>
      </c>
      <c r="E46" s="17">
        <v>26000</v>
      </c>
      <c r="F46" s="16" t="s">
        <v>29</v>
      </c>
    </row>
    <row r="47" spans="1:6" s="5" customFormat="1" ht="26.25" customHeight="1">
      <c r="A47" s="41"/>
      <c r="B47" s="41"/>
      <c r="C47" s="13">
        <v>4</v>
      </c>
      <c r="D47" s="14" t="s">
        <v>64</v>
      </c>
      <c r="E47" s="17">
        <v>5101.18</v>
      </c>
      <c r="F47" s="13" t="s">
        <v>12</v>
      </c>
    </row>
    <row r="48" spans="1:6" s="5" customFormat="1" ht="26.25" customHeight="1">
      <c r="A48" s="42"/>
      <c r="B48" s="42"/>
      <c r="C48" s="13">
        <v>5</v>
      </c>
      <c r="D48" s="14" t="s">
        <v>66</v>
      </c>
      <c r="E48" s="17">
        <v>5227.5</v>
      </c>
      <c r="F48" s="16" t="s">
        <v>31</v>
      </c>
    </row>
    <row r="49" spans="1:6" s="3" customFormat="1" ht="17.25" customHeight="1">
      <c r="A49" s="20"/>
      <c r="B49" s="20"/>
      <c r="C49" s="20"/>
      <c r="D49" s="25" t="s">
        <v>18</v>
      </c>
      <c r="E49" s="22">
        <f>SUM(E44:E48)</f>
        <v>38928.68</v>
      </c>
      <c r="F49" s="26"/>
    </row>
    <row r="50" spans="1:6" s="5" customFormat="1" ht="31.5" customHeight="1">
      <c r="A50" s="40">
        <v>9</v>
      </c>
      <c r="B50" s="40" t="s">
        <v>16</v>
      </c>
      <c r="C50" s="13">
        <v>1</v>
      </c>
      <c r="D50" s="14" t="s">
        <v>58</v>
      </c>
      <c r="E50" s="18">
        <v>2000</v>
      </c>
      <c r="F50" s="13" t="s">
        <v>59</v>
      </c>
    </row>
    <row r="51" spans="1:6" s="5" customFormat="1" ht="27.75" customHeight="1">
      <c r="A51" s="41"/>
      <c r="B51" s="41"/>
      <c r="C51" s="13">
        <v>2</v>
      </c>
      <c r="D51" s="14" t="s">
        <v>69</v>
      </c>
      <c r="E51" s="15">
        <v>19000</v>
      </c>
      <c r="F51" s="13" t="s">
        <v>28</v>
      </c>
    </row>
    <row r="52" spans="1:6" s="5" customFormat="1" ht="27.75" customHeight="1">
      <c r="A52" s="41"/>
      <c r="B52" s="41"/>
      <c r="C52" s="13">
        <v>3</v>
      </c>
      <c r="D52" s="14" t="s">
        <v>70</v>
      </c>
      <c r="E52" s="15">
        <v>1000</v>
      </c>
      <c r="F52" s="13" t="s">
        <v>24</v>
      </c>
    </row>
    <row r="53" spans="1:6" s="5" customFormat="1" ht="27.75" customHeight="1">
      <c r="A53" s="42"/>
      <c r="B53" s="42"/>
      <c r="C53" s="13"/>
      <c r="D53" s="14" t="s">
        <v>67</v>
      </c>
      <c r="E53" s="15">
        <v>1061.38</v>
      </c>
      <c r="F53" s="16" t="s">
        <v>31</v>
      </c>
    </row>
    <row r="54" spans="1:6" s="3" customFormat="1" ht="17.25" customHeight="1" thickBot="1">
      <c r="A54" s="20"/>
      <c r="B54" s="20"/>
      <c r="C54" s="20"/>
      <c r="D54" s="21" t="s">
        <v>18</v>
      </c>
      <c r="E54" s="23">
        <f>SUM(E50:E53)</f>
        <v>23061.38</v>
      </c>
      <c r="F54" s="24"/>
    </row>
    <row r="55" spans="1:6" s="4" customFormat="1" ht="18" customHeight="1" thickBot="1">
      <c r="A55" s="19"/>
      <c r="B55" s="37"/>
      <c r="C55" s="38"/>
      <c r="D55" s="28" t="s">
        <v>20</v>
      </c>
      <c r="E55" s="29">
        <f>E9+E15+E18+E23+E31+E36+E43+E49+E54</f>
        <v>373553.99</v>
      </c>
      <c r="F55" s="30"/>
    </row>
    <row r="56" spans="1:6" ht="12.75">
      <c r="A56" s="10"/>
      <c r="B56" s="10"/>
      <c r="C56" s="11"/>
      <c r="D56" s="11"/>
      <c r="E56" s="12"/>
      <c r="F56" s="10"/>
    </row>
    <row r="57" spans="1:6" ht="12.75">
      <c r="A57" s="10"/>
      <c r="B57" s="10"/>
      <c r="C57" s="11"/>
      <c r="D57" s="11"/>
      <c r="E57" s="12"/>
      <c r="F57" s="10"/>
    </row>
    <row r="58" spans="1:6" ht="12.75">
      <c r="A58" s="10"/>
      <c r="B58" s="10"/>
      <c r="C58" s="11"/>
      <c r="D58" s="11"/>
      <c r="E58" s="12"/>
      <c r="F58" s="10"/>
    </row>
    <row r="59" spans="1:6" ht="12.75">
      <c r="A59" s="10"/>
      <c r="B59" s="10"/>
      <c r="C59" s="11"/>
      <c r="D59" s="11"/>
      <c r="E59" s="12"/>
      <c r="F59" s="10"/>
    </row>
    <row r="60" spans="1:6" ht="12.75">
      <c r="A60" s="10"/>
      <c r="B60" s="10"/>
      <c r="C60" s="11"/>
      <c r="D60" s="11"/>
      <c r="E60" s="12"/>
      <c r="F60" s="10"/>
    </row>
    <row r="61" spans="1:6" ht="12.75">
      <c r="A61" s="10"/>
      <c r="B61" s="10"/>
      <c r="C61" s="11"/>
      <c r="D61" s="11"/>
      <c r="E61" s="12"/>
      <c r="F61" s="10"/>
    </row>
    <row r="62" spans="1:6" ht="12.75">
      <c r="A62" s="10"/>
      <c r="B62" s="10"/>
      <c r="C62" s="11"/>
      <c r="D62" s="11"/>
      <c r="E62" s="12"/>
      <c r="F62" s="10"/>
    </row>
    <row r="63" spans="1:6" ht="12.75">
      <c r="A63" s="10"/>
      <c r="B63" s="10"/>
      <c r="C63" s="11"/>
      <c r="D63" s="11"/>
      <c r="E63" s="12"/>
      <c r="F63" s="10"/>
    </row>
    <row r="64" spans="1:6" ht="12.75">
      <c r="A64" s="10"/>
      <c r="B64" s="10"/>
      <c r="C64" s="11"/>
      <c r="D64" s="11"/>
      <c r="E64" s="12"/>
      <c r="F64" s="10"/>
    </row>
    <row r="65" spans="1:6" ht="12.75">
      <c r="A65" s="10"/>
      <c r="B65" s="10"/>
      <c r="C65" s="11"/>
      <c r="D65" s="11"/>
      <c r="E65" s="12"/>
      <c r="F65" s="10"/>
    </row>
    <row r="66" spans="1:6" ht="12.75">
      <c r="A66" s="10"/>
      <c r="B66" s="10"/>
      <c r="C66" s="11"/>
      <c r="D66" s="11"/>
      <c r="E66" s="12"/>
      <c r="F66" s="10"/>
    </row>
    <row r="67" spans="1:6" ht="12.75">
      <c r="A67" s="10"/>
      <c r="B67" s="10"/>
      <c r="C67" s="11"/>
      <c r="D67" s="11"/>
      <c r="E67" s="12"/>
      <c r="F67" s="10"/>
    </row>
    <row r="68" spans="1:6" ht="12.75">
      <c r="A68" s="10"/>
      <c r="B68" s="10"/>
      <c r="C68" s="11"/>
      <c r="D68" s="11"/>
      <c r="E68" s="12"/>
      <c r="F68" s="10"/>
    </row>
  </sheetData>
  <sheetProtection/>
  <mergeCells count="27">
    <mergeCell ref="A16:A17"/>
    <mergeCell ref="B37:B42"/>
    <mergeCell ref="A37:A42"/>
    <mergeCell ref="B44:B48"/>
    <mergeCell ref="A44:A48"/>
    <mergeCell ref="B50:B53"/>
    <mergeCell ref="A50:A53"/>
    <mergeCell ref="B16:B17"/>
    <mergeCell ref="B10:B14"/>
    <mergeCell ref="D6:D7"/>
    <mergeCell ref="A19:A22"/>
    <mergeCell ref="B19:B22"/>
    <mergeCell ref="A32:A35"/>
    <mergeCell ref="B32:B35"/>
    <mergeCell ref="A10:A14"/>
    <mergeCell ref="B24:B30"/>
    <mergeCell ref="A24:A30"/>
    <mergeCell ref="E55:F55"/>
    <mergeCell ref="A1:F1"/>
    <mergeCell ref="A2:F2"/>
    <mergeCell ref="A4:F4"/>
    <mergeCell ref="C6:C7"/>
    <mergeCell ref="F6:F7"/>
    <mergeCell ref="E6:E7"/>
    <mergeCell ref="A6:A7"/>
    <mergeCell ref="B6:B7"/>
    <mergeCell ref="B55:C55"/>
  </mergeCells>
  <printOptions/>
  <pageMargins left="0.7874015748031497" right="0.35433070866141736" top="0.48" bottom="0.3937007874015748" header="0.36" footer="0.42"/>
  <pageSetup fitToHeight="3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Admin</cp:lastModifiedBy>
  <cp:lastPrinted>2021-11-15T08:35:23Z</cp:lastPrinted>
  <dcterms:created xsi:type="dcterms:W3CDTF">2017-02-13T07:54:27Z</dcterms:created>
  <dcterms:modified xsi:type="dcterms:W3CDTF">2021-11-15T08:35:29Z</dcterms:modified>
  <cp:category/>
  <cp:version/>
  <cp:contentType/>
  <cp:contentStatus/>
</cp:coreProperties>
</file>